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融媒体" sheetId="2" r:id="rId1"/>
  </sheets>
  <definedNames>
    <definedName name="_xlnm._FilterDatabase" localSheetId="0" hidden="1">融媒体!$A$2:$K$13</definedName>
  </definedNames>
  <calcPr calcId="144525"/>
</workbook>
</file>

<file path=xl/sharedStrings.xml><?xml version="1.0" encoding="utf-8"?>
<sst xmlns="http://schemas.openxmlformats.org/spreadsheetml/2006/main" count="53" uniqueCount="32">
  <si>
    <t>2023年缙云县融媒体中心公开招聘工作人员总成绩及入围体检人员名单</t>
  </si>
  <si>
    <t>准考证号</t>
  </si>
  <si>
    <t>姓名</t>
  </si>
  <si>
    <t>报考单位</t>
  </si>
  <si>
    <t>报考岗位</t>
  </si>
  <si>
    <t>技能测试成绩</t>
  </si>
  <si>
    <t>职业能力倾向测验</t>
  </si>
  <si>
    <t>综合应用能力</t>
  </si>
  <si>
    <t>笔试总成绩</t>
  </si>
  <si>
    <t>总成绩</t>
  </si>
  <si>
    <t>排名</t>
  </si>
  <si>
    <t>是否入围体检</t>
  </si>
  <si>
    <t>011060103718</t>
  </si>
  <si>
    <t>陈晓晓</t>
  </si>
  <si>
    <t>缙云县融媒体中心</t>
  </si>
  <si>
    <t>播音主持</t>
  </si>
  <si>
    <t>是</t>
  </si>
  <si>
    <t>011060101910</t>
  </si>
  <si>
    <t>贾丽斯</t>
  </si>
  <si>
    <t>视频采制</t>
  </si>
  <si>
    <t>011060100230</t>
  </si>
  <si>
    <t>011060105907</t>
  </si>
  <si>
    <t>011060102504</t>
  </si>
  <si>
    <t>卢晓媛</t>
  </si>
  <si>
    <t>新媒体编辑</t>
  </si>
  <si>
    <t>011060103122</t>
  </si>
  <si>
    <t>毛珍妮</t>
  </si>
  <si>
    <t>011060100102</t>
  </si>
  <si>
    <t>011060102209</t>
  </si>
  <si>
    <t>011060104302</t>
  </si>
  <si>
    <t>011060104329</t>
  </si>
  <si>
    <t>011060100321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</si>
</sst>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Arial"/>
      <charset val="134"/>
    </font>
    <font>
      <sz val="14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rgb="FFFF0000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pane ySplit="2" topLeftCell="A3" activePane="bottomLeft" state="frozen"/>
      <selection/>
      <selection pane="bottomLeft" activeCell="F8" sqref="F8"/>
    </sheetView>
  </sheetViews>
  <sheetFormatPr defaultColWidth="9" defaultRowHeight="13.5"/>
  <cols>
    <col min="1" max="1" width="14.875" style="6" customWidth="1"/>
    <col min="2" max="2" width="8.125" style="6" customWidth="1"/>
    <col min="3" max="3" width="19.5" style="6" customWidth="1"/>
    <col min="4" max="4" width="14.5" style="6" customWidth="1"/>
    <col min="5" max="5" width="9" style="7" customWidth="1"/>
    <col min="6" max="6" width="8.25" style="8" customWidth="1"/>
    <col min="7" max="7" width="8.375" style="8" customWidth="1"/>
    <col min="8" max="9" width="7.625" style="8" customWidth="1"/>
    <col min="10" max="10" width="7" style="6" customWidth="1"/>
    <col min="11" max="11" width="6.75" style="6" customWidth="1"/>
  </cols>
  <sheetData>
    <row r="1" ht="33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40.5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21" t="s">
        <v>9</v>
      </c>
      <c r="J2" s="10" t="s">
        <v>10</v>
      </c>
      <c r="K2" s="22" t="s">
        <v>11</v>
      </c>
    </row>
    <row r="3" s="2" customFormat="1" ht="33.75" customHeight="1" spans="1:11">
      <c r="A3" s="13" t="s">
        <v>12</v>
      </c>
      <c r="B3" s="13" t="s">
        <v>13</v>
      </c>
      <c r="C3" s="13" t="s">
        <v>14</v>
      </c>
      <c r="D3" s="13" t="s">
        <v>15</v>
      </c>
      <c r="E3" s="14">
        <v>91.92</v>
      </c>
      <c r="F3" s="14">
        <v>50</v>
      </c>
      <c r="G3" s="14">
        <v>59</v>
      </c>
      <c r="H3" s="14">
        <f t="shared" ref="H3:H13" si="0">F3+G3</f>
        <v>109</v>
      </c>
      <c r="I3" s="23">
        <f>E3*0.6+H3/2*0.4</f>
        <v>76.952</v>
      </c>
      <c r="J3" s="24">
        <v>1</v>
      </c>
      <c r="K3" s="24" t="s">
        <v>16</v>
      </c>
    </row>
    <row r="4" s="2" customFormat="1" ht="33.75" customHeight="1" spans="1:11">
      <c r="A4" s="13" t="s">
        <v>17</v>
      </c>
      <c r="B4" s="13" t="s">
        <v>18</v>
      </c>
      <c r="C4" s="13" t="s">
        <v>14</v>
      </c>
      <c r="D4" s="13" t="s">
        <v>19</v>
      </c>
      <c r="E4" s="14">
        <v>93.2</v>
      </c>
      <c r="F4" s="14">
        <v>50</v>
      </c>
      <c r="G4" s="14">
        <v>58.5</v>
      </c>
      <c r="H4" s="14">
        <f t="shared" si="0"/>
        <v>108.5</v>
      </c>
      <c r="I4" s="23">
        <f t="shared" ref="I4:I13" si="1">E4*0.6+H4/2*0.4</f>
        <v>77.62</v>
      </c>
      <c r="J4" s="24">
        <v>1</v>
      </c>
      <c r="K4" s="24" t="s">
        <v>16</v>
      </c>
    </row>
    <row r="5" s="2" customFormat="1" ht="33.75" customHeight="1" spans="1:11">
      <c r="A5" s="15" t="s">
        <v>20</v>
      </c>
      <c r="B5" s="16"/>
      <c r="C5" s="15" t="s">
        <v>14</v>
      </c>
      <c r="D5" s="15" t="s">
        <v>19</v>
      </c>
      <c r="E5" s="17">
        <v>90.8</v>
      </c>
      <c r="F5" s="17">
        <v>46</v>
      </c>
      <c r="G5" s="17">
        <v>61</v>
      </c>
      <c r="H5" s="18">
        <f t="shared" si="0"/>
        <v>107</v>
      </c>
      <c r="I5" s="25">
        <f t="shared" si="1"/>
        <v>75.88</v>
      </c>
      <c r="J5" s="26">
        <v>2</v>
      </c>
      <c r="K5" s="24"/>
    </row>
    <row r="6" s="2" customFormat="1" ht="33.75" customHeight="1" spans="1:11">
      <c r="A6" s="15" t="s">
        <v>21</v>
      </c>
      <c r="B6" s="16"/>
      <c r="C6" s="15" t="s">
        <v>14</v>
      </c>
      <c r="D6" s="15" t="s">
        <v>19</v>
      </c>
      <c r="E6" s="17">
        <v>89.6</v>
      </c>
      <c r="F6" s="17">
        <v>0</v>
      </c>
      <c r="G6" s="17">
        <v>0</v>
      </c>
      <c r="H6" s="18">
        <f t="shared" si="0"/>
        <v>0</v>
      </c>
      <c r="I6" s="25">
        <f t="shared" si="1"/>
        <v>53.76</v>
      </c>
      <c r="J6" s="26">
        <v>3</v>
      </c>
      <c r="K6" s="24"/>
    </row>
    <row r="7" s="2" customFormat="1" ht="33.75" customHeight="1" spans="1:11">
      <c r="A7" s="13" t="s">
        <v>22</v>
      </c>
      <c r="B7" s="13" t="s">
        <v>23</v>
      </c>
      <c r="C7" s="13" t="s">
        <v>14</v>
      </c>
      <c r="D7" s="13" t="s">
        <v>24</v>
      </c>
      <c r="E7" s="14">
        <v>93</v>
      </c>
      <c r="F7" s="14">
        <v>51</v>
      </c>
      <c r="G7" s="14">
        <v>68</v>
      </c>
      <c r="H7" s="14">
        <f t="shared" si="0"/>
        <v>119</v>
      </c>
      <c r="I7" s="23">
        <f>E7*0.6+H7/2*0.4</f>
        <v>79.6</v>
      </c>
      <c r="J7" s="24">
        <v>1</v>
      </c>
      <c r="K7" s="24" t="s">
        <v>16</v>
      </c>
    </row>
    <row r="8" s="2" customFormat="1" ht="33.75" customHeight="1" spans="1:11">
      <c r="A8" s="13" t="s">
        <v>25</v>
      </c>
      <c r="B8" s="13" t="s">
        <v>26</v>
      </c>
      <c r="C8" s="13" t="s">
        <v>14</v>
      </c>
      <c r="D8" s="13" t="s">
        <v>24</v>
      </c>
      <c r="E8" s="14">
        <v>90.4</v>
      </c>
      <c r="F8" s="14">
        <v>56</v>
      </c>
      <c r="G8" s="14">
        <v>66</v>
      </c>
      <c r="H8" s="14">
        <f t="shared" si="0"/>
        <v>122</v>
      </c>
      <c r="I8" s="23">
        <f t="shared" si="1"/>
        <v>78.64</v>
      </c>
      <c r="J8" s="24">
        <v>2</v>
      </c>
      <c r="K8" s="24" t="s">
        <v>16</v>
      </c>
    </row>
    <row r="9" s="3" customFormat="1" ht="33.75" customHeight="1" spans="1:12">
      <c r="A9" s="19" t="s">
        <v>27</v>
      </c>
      <c r="B9" s="19"/>
      <c r="C9" s="19" t="s">
        <v>14</v>
      </c>
      <c r="D9" s="19" t="s">
        <v>24</v>
      </c>
      <c r="E9" s="20">
        <v>88.2</v>
      </c>
      <c r="F9" s="20">
        <v>56</v>
      </c>
      <c r="G9" s="20">
        <v>70</v>
      </c>
      <c r="H9" s="20">
        <f t="shared" si="0"/>
        <v>126</v>
      </c>
      <c r="I9" s="25">
        <f t="shared" si="1"/>
        <v>78.12</v>
      </c>
      <c r="J9" s="26">
        <v>3</v>
      </c>
      <c r="K9" s="26"/>
      <c r="L9" s="2"/>
    </row>
    <row r="10" s="4" customFormat="1" ht="33.75" customHeight="1" spans="1:12">
      <c r="A10" s="15" t="s">
        <v>28</v>
      </c>
      <c r="B10" s="16"/>
      <c r="C10" s="15" t="s">
        <v>14</v>
      </c>
      <c r="D10" s="15" t="s">
        <v>24</v>
      </c>
      <c r="E10" s="17">
        <v>87.4</v>
      </c>
      <c r="F10" s="17">
        <v>46</v>
      </c>
      <c r="G10" s="17">
        <v>59</v>
      </c>
      <c r="H10" s="18">
        <f t="shared" si="0"/>
        <v>105</v>
      </c>
      <c r="I10" s="25">
        <f t="shared" si="1"/>
        <v>73.44</v>
      </c>
      <c r="J10" s="27">
        <v>4</v>
      </c>
      <c r="K10" s="27"/>
      <c r="L10" s="2"/>
    </row>
    <row r="11" s="5" customFormat="1" ht="33.75" customHeight="1" spans="1:12">
      <c r="A11" s="15" t="s">
        <v>29</v>
      </c>
      <c r="B11" s="16"/>
      <c r="C11" s="15" t="s">
        <v>14</v>
      </c>
      <c r="D11" s="15" t="s">
        <v>24</v>
      </c>
      <c r="E11" s="17">
        <v>85.4</v>
      </c>
      <c r="F11" s="17">
        <v>57</v>
      </c>
      <c r="G11" s="17">
        <v>53.5</v>
      </c>
      <c r="H11" s="18">
        <f t="shared" si="0"/>
        <v>110.5</v>
      </c>
      <c r="I11" s="25">
        <f t="shared" si="1"/>
        <v>73.34</v>
      </c>
      <c r="J11" s="27">
        <v>5</v>
      </c>
      <c r="K11" s="27"/>
      <c r="L11" s="2"/>
    </row>
    <row r="12" s="5" customFormat="1" ht="33.75" customHeight="1" spans="1:12">
      <c r="A12" s="15" t="s">
        <v>30</v>
      </c>
      <c r="B12" s="16"/>
      <c r="C12" s="15" t="s">
        <v>14</v>
      </c>
      <c r="D12" s="15" t="s">
        <v>24</v>
      </c>
      <c r="E12" s="17">
        <v>82.8</v>
      </c>
      <c r="F12" s="17">
        <v>50</v>
      </c>
      <c r="G12" s="17">
        <v>64.5</v>
      </c>
      <c r="H12" s="18">
        <f t="shared" si="0"/>
        <v>114.5</v>
      </c>
      <c r="I12" s="25">
        <f t="shared" si="1"/>
        <v>72.58</v>
      </c>
      <c r="J12" s="27">
        <v>6</v>
      </c>
      <c r="K12" s="27"/>
      <c r="L12" s="2"/>
    </row>
    <row r="13" s="2" customFormat="1" ht="33.75" customHeight="1" spans="1:11">
      <c r="A13" s="15" t="s">
        <v>31</v>
      </c>
      <c r="B13" s="16"/>
      <c r="C13" s="15" t="s">
        <v>14</v>
      </c>
      <c r="D13" s="15" t="s">
        <v>24</v>
      </c>
      <c r="E13" s="17">
        <v>80.2</v>
      </c>
      <c r="F13" s="17">
        <v>38</v>
      </c>
      <c r="G13" s="17">
        <v>55</v>
      </c>
      <c r="H13" s="18">
        <f t="shared" si="0"/>
        <v>93</v>
      </c>
      <c r="I13" s="25">
        <f t="shared" si="1"/>
        <v>66.72</v>
      </c>
      <c r="J13" s="27">
        <v>7</v>
      </c>
      <c r="K13" s="24"/>
    </row>
  </sheetData>
  <sortState ref="A7:K13">
    <sortCondition ref="I7:I13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融媒体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abv</cp:lastModifiedBy>
  <dcterms:created xsi:type="dcterms:W3CDTF">2021-05-06T10:00:00Z</dcterms:created>
  <cp:lastPrinted>2021-05-07T03:43:00Z</cp:lastPrinted>
  <dcterms:modified xsi:type="dcterms:W3CDTF">2023-06-06T07:56:12Z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AB7916B8C3D44BBB8B312FF7FC93FDFE_12</vt:lpwstr>
  </property>
  <property fmtid="{D5CDD505-2E9C-101B-9397-08002B2CF9AE}" pid="3" name="KSOProductBuildVer">
    <vt:lpwstr>2052-11.1.0.14309</vt:lpwstr>
  </property>
</Properties>
</file>