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汇总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<sst xmlns="http://schemas.openxmlformats.org/spreadsheetml/2006/main" count="49" uniqueCount="49">
  <si>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一、工资福利支出</t>
  </si>
  <si>
    <t>2017年预算数</t>
  </si>
  <si>
    <t>二、对个人和家庭的补助支出</t>
  </si>
  <si>
    <t>三、商品和服务支出</t>
  </si>
  <si>
    <t>2017年一般公共预算基本支出预算表</t>
  </si>
  <si>
    <t>单位：万元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</si>
  <si>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</si>
  <si>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</si>
  <si>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</si>
  <si>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</si>
  <si>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</si>
  <si>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</si>
  <si>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</si>
  <si>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其他工资福利支出</t>
  </si>
  <si>
    <t xml:space="preserve">    离休费</t>
  </si>
  <si>
    <t xml:space="preserve">    抚恤金</t>
  </si>
  <si>
    <t xml:space="preserve">    生活补助</t>
  </si>
  <si>
    <t xml:space="preserve">    助学金</t>
  </si>
  <si>
    <t xml:space="preserve">    住房公积金</t>
  </si>
  <si>
    <t xml:space="preserve">    其他对个人和家庭的补助支出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</si>
  <si>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</si>
  <si>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</si>
  <si>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</si>
  <si>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</si>
  <si>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</si>
  <si>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</si>
  <si>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</si>
  <si>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</si>
  <si>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</si>
  <si>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</si>
  <si>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</si>
  <si>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</si>
  <si>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</si>
  <si>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</si>
  <si>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</si>
  <si>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</si>
  <si>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</si>
  <si>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</si>
  <si>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医疗费</t>
  </si>
  <si>
    <t xml:space="preserve">    因公出国</t>
  </si>
  <si>
    <t xml:space="preserve">    专用材料费</t>
  </si>
  <si>
    <t xml:space="preserve">    被装购置费</t>
  </si>
  <si>
    <t xml:space="preserve">    委托业务费</t>
  </si>
  <si>
    <t xml:space="preserve">    伙食补助费</t>
  </si>
  <si>
    <t>2016年执行数</t>
  </si>
  <si>
    <t>基本支出合计</t>
  </si>
  <si>
    <t>项    目</t>
  </si>
  <si>
    <t>备注：1.其他交通费用增幅较大，主要原因是2016年车补发放数只有4个月，2017年是全年发放。</t>
  </si>
  <si>
    <t>预算比执行数+、-%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</si>
</sst>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83" fontId="0" fillId="0" borderId="1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33.125" style="2" customWidth="1"/>
    <col min="2" max="2" width="17.375" style="2" customWidth="1"/>
    <col min="3" max="3" width="18.375" style="2" customWidth="1"/>
    <col min="4" max="4" width="15.50390625" style="2" customWidth="1"/>
    <col min="5" max="6" width="9.00390625" style="2" customWidth="1"/>
    <col min="7" max="7" width="11.50390625" style="2" customWidth="1"/>
    <col min="8" max="16384" width="9.00390625" style="2" customWidth="1"/>
  </cols>
  <sheetData>
    <row r="1" spans="1:4" ht="25.5">
      <c r="A1" s="12" t="s">
        <v>4</v>
      </c>
      <c r="B1" s="12"/>
      <c r="C1" s="12"/>
      <c r="D1" s="12"/>
    </row>
    <row r="2" spans="2:4" ht="19.5" customHeight="1">
      <c r="B2" s="3"/>
      <c r="C2" s="3"/>
      <c r="D2" s="3" t="s">
        <v>5</v>
      </c>
    </row>
    <row r="3" spans="1:4" ht="51.75" customHeight="1">
      <c r="A3" s="9" t="s">
        <v>46</v>
      </c>
      <c r="B3" s="9" t="s">
        <v>44</v>
      </c>
      <c r="C3" s="9" t="s">
        <v>1</v>
      </c>
      <c r="D3" s="10" t="s">
        <v>48</v>
      </c>
    </row>
    <row r="4" spans="1:4" ht="23.25" customHeight="1">
      <c r="A4" s="4" t="s">
        <v>45</v>
      </c>
      <c r="B4" s="5">
        <f>B5+B15+B23</f>
        <v>163726</v>
      </c>
      <c r="C4" s="5">
        <f>C5+C15+C23</f>
        <v>174269</v>
      </c>
      <c r="D4" s="11">
        <f>(C4/B4-1)*100</f>
        <v>6.439417074868992</v>
      </c>
    </row>
    <row r="5" spans="1:4" s="8" customFormat="1" ht="19.5" customHeight="1">
      <c r="A5" s="7" t="s">
        <v>0</v>
      </c>
      <c r="B5" s="4">
        <f>SUM(B6:B14)</f>
        <v>133940</v>
      </c>
      <c r="C5" s="4">
        <f>SUM(C6:C14)</f>
        <v>140750</v>
      </c>
      <c r="D5" s="11">
        <f aca="true" t="shared" si="0" ref="D5:D45">(C5/B5-1)*100</f>
        <v>5.0843661340898905</v>
      </c>
    </row>
    <row r="6" spans="1:4" ht="19.5" customHeight="1">
      <c r="A6" s="1" t="s">
        <v>6</v>
      </c>
      <c r="B6" s="6">
        <v>26932</v>
      </c>
      <c r="C6" s="6">
        <v>27011</v>
      </c>
      <c r="D6" s="11">
        <f t="shared" si="0"/>
        <v>0.29333135303728497</v>
      </c>
    </row>
    <row r="7" spans="1:4" ht="19.5" customHeight="1">
      <c r="A7" s="1" t="s">
        <v>7</v>
      </c>
      <c r="B7" s="6">
        <v>18253</v>
      </c>
      <c r="C7" s="6">
        <v>20293</v>
      </c>
      <c r="D7" s="11">
        <f t="shared" si="0"/>
        <v>11.176245000821773</v>
      </c>
    </row>
    <row r="8" spans="1:4" ht="19.5" customHeight="1">
      <c r="A8" s="1" t="s">
        <v>8</v>
      </c>
      <c r="B8" s="6">
        <v>14201</v>
      </c>
      <c r="C8" s="6">
        <v>16110</v>
      </c>
      <c r="D8" s="11">
        <f t="shared" si="0"/>
        <v>13.442715301739305</v>
      </c>
    </row>
    <row r="9" spans="1:4" ht="19.5" customHeight="1">
      <c r="A9" s="1" t="s">
        <v>9</v>
      </c>
      <c r="B9" s="6">
        <v>16964</v>
      </c>
      <c r="C9" s="6">
        <v>16551</v>
      </c>
      <c r="D9" s="11">
        <f t="shared" si="0"/>
        <v>-2.4345673190285355</v>
      </c>
    </row>
    <row r="10" spans="1:4" ht="19.5" customHeight="1">
      <c r="A10" s="1" t="s">
        <v>43</v>
      </c>
      <c r="B10" s="6">
        <v>348</v>
      </c>
      <c r="C10" s="6">
        <v>356</v>
      </c>
      <c r="D10" s="11">
        <f t="shared" si="0"/>
        <v>2.298850574712641</v>
      </c>
    </row>
    <row r="11" spans="1:4" ht="19.5" customHeight="1">
      <c r="A11" s="1" t="s">
        <v>10</v>
      </c>
      <c r="B11" s="6">
        <v>28536</v>
      </c>
      <c r="C11" s="6">
        <v>31467</v>
      </c>
      <c r="D11" s="11">
        <f t="shared" si="0"/>
        <v>10.271236333052979</v>
      </c>
    </row>
    <row r="12" spans="1:4" ht="19.5" customHeight="1">
      <c r="A12" s="1" t="s">
        <v>11</v>
      </c>
      <c r="B12" s="6">
        <v>14012</v>
      </c>
      <c r="C12" s="6">
        <v>14116</v>
      </c>
      <c r="D12" s="11">
        <f t="shared" si="0"/>
        <v>0.7422209534684532</v>
      </c>
    </row>
    <row r="13" spans="1:4" ht="19.5" customHeight="1">
      <c r="A13" s="1" t="s">
        <v>12</v>
      </c>
      <c r="B13" s="6">
        <v>5558</v>
      </c>
      <c r="C13" s="6">
        <v>5659</v>
      </c>
      <c r="D13" s="11">
        <f t="shared" si="0"/>
        <v>1.8172004318099955</v>
      </c>
    </row>
    <row r="14" spans="1:4" ht="19.5" customHeight="1">
      <c r="A14" s="1" t="s">
        <v>13</v>
      </c>
      <c r="B14" s="6">
        <v>9136</v>
      </c>
      <c r="C14" s="6">
        <v>9187</v>
      </c>
      <c r="D14" s="11">
        <f t="shared" si="0"/>
        <v>0.5582311733800305</v>
      </c>
    </row>
    <row r="15" spans="1:4" s="8" customFormat="1" ht="19.5" customHeight="1">
      <c r="A15" s="7" t="s">
        <v>2</v>
      </c>
      <c r="B15" s="4">
        <f>SUM(B16:B22)</f>
        <v>14208</v>
      </c>
      <c r="C15" s="4">
        <f>SUM(C16:C22)</f>
        <v>15405</v>
      </c>
      <c r="D15" s="11">
        <f t="shared" si="0"/>
        <v>8.424831081081074</v>
      </c>
    </row>
    <row r="16" spans="1:4" ht="19.5" customHeight="1">
      <c r="A16" s="1" t="s">
        <v>14</v>
      </c>
      <c r="B16" s="6">
        <v>813</v>
      </c>
      <c r="C16" s="6">
        <v>775</v>
      </c>
      <c r="D16" s="11">
        <f t="shared" si="0"/>
        <v>-4.674046740467408</v>
      </c>
    </row>
    <row r="17" spans="1:4" ht="19.5" customHeight="1">
      <c r="A17" s="1" t="s">
        <v>15</v>
      </c>
      <c r="B17" s="6">
        <v>474</v>
      </c>
      <c r="C17" s="6">
        <v>700</v>
      </c>
      <c r="D17" s="11">
        <f t="shared" si="0"/>
        <v>47.679324894514764</v>
      </c>
    </row>
    <row r="18" spans="1:4" ht="19.5" customHeight="1">
      <c r="A18" s="1" t="s">
        <v>16</v>
      </c>
      <c r="B18" s="6">
        <v>1015</v>
      </c>
      <c r="C18" s="6">
        <v>1122</v>
      </c>
      <c r="D18" s="11">
        <f t="shared" si="0"/>
        <v>10.541871921182256</v>
      </c>
    </row>
    <row r="19" spans="1:4" ht="19.5" customHeight="1">
      <c r="A19" s="1" t="s">
        <v>38</v>
      </c>
      <c r="B19" s="6">
        <v>422</v>
      </c>
      <c r="C19" s="6">
        <v>450</v>
      </c>
      <c r="D19" s="11">
        <f t="shared" si="0"/>
        <v>6.635071090047395</v>
      </c>
    </row>
    <row r="20" spans="1:4" ht="19.5" customHeight="1">
      <c r="A20" s="1" t="s">
        <v>17</v>
      </c>
      <c r="B20" s="6">
        <v>29</v>
      </c>
      <c r="C20" s="6">
        <v>39</v>
      </c>
      <c r="D20" s="11">
        <f t="shared" si="0"/>
        <v>34.48275862068966</v>
      </c>
    </row>
    <row r="21" spans="1:4" ht="19.5" customHeight="1">
      <c r="A21" s="1" t="s">
        <v>18</v>
      </c>
      <c r="B21" s="6">
        <v>9449</v>
      </c>
      <c r="C21" s="6">
        <v>10089</v>
      </c>
      <c r="D21" s="11">
        <f t="shared" si="0"/>
        <v>6.773203513599313</v>
      </c>
    </row>
    <row r="22" spans="1:4" ht="19.5" customHeight="1">
      <c r="A22" s="1" t="s">
        <v>19</v>
      </c>
      <c r="B22" s="6">
        <v>2006</v>
      </c>
      <c r="C22" s="6">
        <v>2230</v>
      </c>
      <c r="D22" s="11">
        <f t="shared" si="0"/>
        <v>11.166500498504494</v>
      </c>
    </row>
    <row r="23" spans="1:4" s="8" customFormat="1" ht="19.5" customHeight="1">
      <c r="A23" s="7" t="s">
        <v>3</v>
      </c>
      <c r="B23" s="4">
        <f>SUM(B24:B45)</f>
        <v>15578</v>
      </c>
      <c r="C23" s="4">
        <f>SUM(C24:C45)</f>
        <v>18114</v>
      </c>
      <c r="D23" s="11">
        <f t="shared" si="0"/>
        <v>16.279368339966616</v>
      </c>
    </row>
    <row r="24" spans="1:4" ht="19.5" customHeight="1">
      <c r="A24" s="1" t="s">
        <v>20</v>
      </c>
      <c r="B24" s="6">
        <v>1158</v>
      </c>
      <c r="C24" s="6">
        <v>1283</v>
      </c>
      <c r="D24" s="11">
        <f t="shared" si="0"/>
        <v>10.79447322970639</v>
      </c>
    </row>
    <row r="25" spans="1:4" ht="19.5" customHeight="1">
      <c r="A25" s="1" t="s">
        <v>21</v>
      </c>
      <c r="B25" s="6">
        <v>426</v>
      </c>
      <c r="C25" s="6">
        <v>453</v>
      </c>
      <c r="D25" s="11">
        <f t="shared" si="0"/>
        <v>6.338028169014076</v>
      </c>
    </row>
    <row r="26" spans="1:4" ht="19.5" customHeight="1">
      <c r="A26" s="1" t="s">
        <v>22</v>
      </c>
      <c r="B26" s="6">
        <v>231</v>
      </c>
      <c r="C26" s="6">
        <v>240</v>
      </c>
      <c r="D26" s="11">
        <f t="shared" si="0"/>
        <v>3.8961038961038863</v>
      </c>
    </row>
    <row r="27" spans="1:4" ht="19.5" customHeight="1">
      <c r="A27" s="1" t="s">
        <v>23</v>
      </c>
      <c r="B27" s="6">
        <v>613</v>
      </c>
      <c r="C27" s="6">
        <v>651</v>
      </c>
      <c r="D27" s="11">
        <f t="shared" si="0"/>
        <v>6.199021207177813</v>
      </c>
    </row>
    <row r="28" spans="1:4" ht="19.5" customHeight="1">
      <c r="A28" s="1" t="s">
        <v>24</v>
      </c>
      <c r="B28" s="6">
        <v>460</v>
      </c>
      <c r="C28" s="6">
        <v>460</v>
      </c>
      <c r="D28" s="11">
        <f t="shared" si="0"/>
        <v>0</v>
      </c>
    </row>
    <row r="29" spans="1:4" ht="19.5" customHeight="1">
      <c r="A29" s="1" t="s">
        <v>25</v>
      </c>
      <c r="B29" s="6">
        <v>425</v>
      </c>
      <c r="C29" s="6">
        <v>500</v>
      </c>
      <c r="D29" s="11">
        <f t="shared" si="0"/>
        <v>17.647058823529417</v>
      </c>
    </row>
    <row r="30" spans="1:4" ht="19.5" customHeight="1">
      <c r="A30" s="1" t="s">
        <v>39</v>
      </c>
      <c r="B30" s="6">
        <v>9</v>
      </c>
      <c r="C30" s="6">
        <v>11</v>
      </c>
      <c r="D30" s="11">
        <f t="shared" si="0"/>
        <v>22.222222222222232</v>
      </c>
    </row>
    <row r="31" spans="1:4" ht="19.5" customHeight="1">
      <c r="A31" s="1" t="s">
        <v>26</v>
      </c>
      <c r="B31" s="6">
        <v>825</v>
      </c>
      <c r="C31" s="6">
        <v>1056</v>
      </c>
      <c r="D31" s="11">
        <f t="shared" si="0"/>
        <v>28.000000000000004</v>
      </c>
    </row>
    <row r="32" spans="1:4" ht="19.5" customHeight="1">
      <c r="A32" s="1" t="s">
        <v>27</v>
      </c>
      <c r="B32" s="6">
        <v>695</v>
      </c>
      <c r="C32" s="6">
        <v>789</v>
      </c>
      <c r="D32" s="11">
        <f t="shared" si="0"/>
        <v>13.525179856115098</v>
      </c>
    </row>
    <row r="33" spans="1:4" ht="19.5" customHeight="1">
      <c r="A33" s="1" t="s">
        <v>28</v>
      </c>
      <c r="B33" s="6">
        <v>55</v>
      </c>
      <c r="C33" s="6">
        <v>67</v>
      </c>
      <c r="D33" s="11">
        <f t="shared" si="0"/>
        <v>21.818181818181827</v>
      </c>
    </row>
    <row r="34" spans="1:4" ht="19.5" customHeight="1">
      <c r="A34" s="1" t="s">
        <v>29</v>
      </c>
      <c r="B34" s="6">
        <v>60</v>
      </c>
      <c r="C34" s="6">
        <v>70</v>
      </c>
      <c r="D34" s="11">
        <f t="shared" si="0"/>
        <v>16.666666666666675</v>
      </c>
    </row>
    <row r="35" spans="1:4" ht="19.5" customHeight="1">
      <c r="A35" s="1" t="s">
        <v>30</v>
      </c>
      <c r="B35" s="6">
        <v>390</v>
      </c>
      <c r="C35" s="6">
        <v>450</v>
      </c>
      <c r="D35" s="11">
        <f t="shared" si="0"/>
        <v>15.384615384615374</v>
      </c>
    </row>
    <row r="36" spans="1:4" ht="19.5" customHeight="1">
      <c r="A36" s="1" t="s">
        <v>31</v>
      </c>
      <c r="B36" s="6">
        <v>388</v>
      </c>
      <c r="C36" s="6">
        <v>560</v>
      </c>
      <c r="D36" s="11">
        <f t="shared" si="0"/>
        <v>44.329896907216494</v>
      </c>
    </row>
    <row r="37" spans="1:4" ht="19.5" customHeight="1">
      <c r="A37" s="1" t="s">
        <v>40</v>
      </c>
      <c r="B37" s="6">
        <v>238</v>
      </c>
      <c r="C37" s="6">
        <v>259</v>
      </c>
      <c r="D37" s="11">
        <f t="shared" si="0"/>
        <v>8.823529411764696</v>
      </c>
    </row>
    <row r="38" spans="1:4" ht="19.5" customHeight="1">
      <c r="A38" s="1" t="s">
        <v>41</v>
      </c>
      <c r="B38" s="6">
        <v>34</v>
      </c>
      <c r="C38" s="6"/>
      <c r="D38" s="11">
        <f t="shared" si="0"/>
        <v>-100</v>
      </c>
    </row>
    <row r="39" spans="1:4" ht="19.5" customHeight="1">
      <c r="A39" s="1" t="s">
        <v>32</v>
      </c>
      <c r="B39" s="6">
        <v>972</v>
      </c>
      <c r="C39" s="6">
        <v>1285</v>
      </c>
      <c r="D39" s="11">
        <f t="shared" si="0"/>
        <v>32.20164609053497</v>
      </c>
    </row>
    <row r="40" spans="1:4" ht="19.5" customHeight="1">
      <c r="A40" s="1" t="s">
        <v>42</v>
      </c>
      <c r="B40" s="6">
        <v>60</v>
      </c>
      <c r="C40" s="6">
        <v>60</v>
      </c>
      <c r="D40" s="11">
        <f t="shared" si="0"/>
        <v>0</v>
      </c>
    </row>
    <row r="41" spans="1:4" ht="19.5" customHeight="1">
      <c r="A41" s="1" t="s">
        <v>33</v>
      </c>
      <c r="B41" s="6">
        <v>1727</v>
      </c>
      <c r="C41" s="6">
        <v>1765</v>
      </c>
      <c r="D41" s="11">
        <f t="shared" si="0"/>
        <v>2.200347423277349</v>
      </c>
    </row>
    <row r="42" spans="1:4" ht="19.5" customHeight="1">
      <c r="A42" s="1" t="s">
        <v>34</v>
      </c>
      <c r="B42" s="6">
        <v>4413</v>
      </c>
      <c r="C42" s="6">
        <v>4563</v>
      </c>
      <c r="D42" s="11">
        <f t="shared" si="0"/>
        <v>3.3990482664853827</v>
      </c>
    </row>
    <row r="43" spans="1:4" ht="19.5" customHeight="1">
      <c r="A43" s="1" t="s">
        <v>35</v>
      </c>
      <c r="B43" s="6">
        <v>467</v>
      </c>
      <c r="C43" s="6">
        <v>670</v>
      </c>
      <c r="D43" s="11">
        <f t="shared" si="0"/>
        <v>43.46895074946466</v>
      </c>
    </row>
    <row r="44" spans="1:4" ht="19.5" customHeight="1">
      <c r="A44" s="1" t="s">
        <v>36</v>
      </c>
      <c r="B44" s="6">
        <v>562</v>
      </c>
      <c r="C44" s="6">
        <v>1921</v>
      </c>
      <c r="D44" s="11">
        <f t="shared" si="0"/>
        <v>241.81494661921707</v>
      </c>
    </row>
    <row r="45" spans="1:4" ht="19.5" customHeight="1">
      <c r="A45" s="1" t="s">
        <v>37</v>
      </c>
      <c r="B45" s="6">
        <v>1370</v>
      </c>
      <c r="C45" s="6">
        <v>1001</v>
      </c>
      <c r="D45" s="11">
        <f t="shared" si="0"/>
        <v>-26.934306569343068</v>
      </c>
    </row>
    <row r="46" ht="19.5" customHeight="1">
      <c r="A46" s="2" t="s">
        <v>47</v>
      </c>
    </row>
    <row r="47" ht="19.5" customHeight="1"/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杨小柳  </dc:creator>
  <cp:keywords/>
  <dc:description/>
  <cp:lastModifiedBy>杨小柳  </cp:lastModifiedBy>
  <dcterms:created xsi:type="dcterms:W3CDTF">2017-01-11T05:06:04Z</dcterms:created>
  <dcterms:modified xsi:type="dcterms:W3CDTF">2017-03-14T07:09:02Z</dcterms:modified>
  <cp:category/>
  <cp:version/>
  <cp:contentType/>
  <cp:contentStatus/>
</cp:coreProperties>
</file>