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基金预算收入" sheetId="1" r:id="rId1"/>
  </sheets>
  <definedNames>
    <definedName name="_xlnm.Print_Titles" localSheetId="0">'基金预算收入'!$4:$4</definedName>
  </definedNames>
  <calcPr fullCalcOnLoad="1"/>
</workbook>
</file>

<file path=xl/sharedStrings.xml><?xml version="1.0" encoding="utf-8"?>
<sst xmlns="http://schemas.openxmlformats.org/spreadsheetml/2006/main" count="22" uniqueCount="22">
  <si>
    <t>单位:万元</t>
  </si>
  <si>
    <t>项  目</t>
  </si>
  <si>
    <t>2017年           预算数</t>
  </si>
  <si>
    <t>备注：国有土地使用权出让收入、国有土地收益基金收入和农业土地开发资金收入增加较多，主要是预计土地出让形势转好，土地出让收入增加。</t>
  </si>
  <si>
    <t>缙云县2017年政府性基金收入预算</t>
  </si>
  <si>
    <t>收入合计</t>
  </si>
  <si>
    <t>二、转移性收入</t>
  </si>
  <si>
    <t>一、本级收入</t>
  </si>
  <si>
    <t>（一）新型墙体材料专项基金收入</t>
  </si>
  <si>
    <t>（二）城市公用事业附加收入</t>
  </si>
  <si>
    <t>（三）国有土地使用权出让收入</t>
  </si>
  <si>
    <t>（四）国有土地收益基金收入</t>
  </si>
  <si>
    <t>（五）农业土地开发资金收入</t>
  </si>
  <si>
    <t>（六）彩票公益金收入</t>
  </si>
  <si>
    <t>（八）污水处理费收入</t>
  </si>
  <si>
    <t>（七）城市基础设施配套费收入</t>
  </si>
  <si>
    <t>（九）其他政府性基金收入</t>
  </si>
  <si>
    <t>（一）上级补助收入</t>
  </si>
  <si>
    <t>（二）上年结余收入</t>
  </si>
  <si>
    <t>2016年执行数</t>
  </si>
  <si>
    <t>（三）地方政府专项债务转贷收入</t>
  </si>
  <si>
    <t>预算比          执行数±%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</si>
</sst>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 "/>
    <numFmt numFmtId="179" formatCode="0.00_ "/>
    <numFmt numFmtId="180" formatCode="0.0_);[Red]\(0.0\)"/>
    <numFmt numFmtId="181" formatCode="0.0_ "/>
  </numFmts>
  <fonts count="27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小标宋"/>
      <family val="0"/>
    </font>
    <font>
      <b/>
      <sz val="20"/>
      <name val="小标宋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81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0">
      <selection activeCell="D19" sqref="D19"/>
    </sheetView>
  </sheetViews>
  <sheetFormatPr defaultColWidth="9.00390625" defaultRowHeight="14.25"/>
  <cols>
    <col min="1" max="1" width="35.75390625" style="0" customWidth="1"/>
    <col min="2" max="2" width="9.75390625" style="0" customWidth="1"/>
    <col min="3" max="3" width="10.625" style="0" customWidth="1"/>
    <col min="4" max="4" width="13.50390625" style="10" customWidth="1"/>
  </cols>
  <sheetData>
    <row r="1" spans="1:4" ht="30" customHeight="1">
      <c r="A1" s="1"/>
      <c r="B1" s="1"/>
      <c r="C1" s="2"/>
      <c r="D1" s="3"/>
    </row>
    <row r="2" spans="1:4" ht="36.75" customHeight="1">
      <c r="A2" s="20" t="s">
        <v>4</v>
      </c>
      <c r="B2" s="20"/>
      <c r="C2" s="20"/>
      <c r="D2" s="20"/>
    </row>
    <row r="3" spans="1:4" ht="24" customHeight="1">
      <c r="A3" s="4"/>
      <c r="B3" s="4"/>
      <c r="C3" s="21" t="s">
        <v>0</v>
      </c>
      <c r="D3" s="21"/>
    </row>
    <row r="4" spans="1:4" ht="44.25" customHeight="1">
      <c r="A4" s="5" t="s">
        <v>1</v>
      </c>
      <c r="B4" s="6" t="s">
        <v>19</v>
      </c>
      <c r="C4" s="6" t="s">
        <v>2</v>
      </c>
      <c r="D4" s="7" t="s">
        <v>21</v>
      </c>
    </row>
    <row r="5" spans="1:4" ht="36.75" customHeight="1">
      <c r="A5" s="11" t="s">
        <v>7</v>
      </c>
      <c r="B5" s="5">
        <f>SUM(B6:B14)</f>
        <v>87217</v>
      </c>
      <c r="C5" s="5">
        <f>SUM(C6:C14)</f>
        <v>183956</v>
      </c>
      <c r="D5" s="8">
        <f>(C5/B5-1)*100</f>
        <v>110.91759634016304</v>
      </c>
    </row>
    <row r="6" spans="1:4" ht="36.75" customHeight="1">
      <c r="A6" s="9" t="s">
        <v>8</v>
      </c>
      <c r="B6" s="17">
        <v>108</v>
      </c>
      <c r="C6" s="14">
        <v>110</v>
      </c>
      <c r="D6" s="15">
        <f aca="true" t="shared" si="0" ref="D6:D19">(C6/B6-1)*100</f>
        <v>1.85185185185186</v>
      </c>
    </row>
    <row r="7" spans="1:4" ht="36.75" customHeight="1">
      <c r="A7" s="12" t="s">
        <v>9</v>
      </c>
      <c r="B7" s="18">
        <v>378</v>
      </c>
      <c r="C7" s="14">
        <v>400</v>
      </c>
      <c r="D7" s="15">
        <f t="shared" si="0"/>
        <v>5.820105820105814</v>
      </c>
    </row>
    <row r="8" spans="1:4" ht="36.75" customHeight="1">
      <c r="A8" s="9" t="s">
        <v>10</v>
      </c>
      <c r="B8" s="17">
        <v>13643</v>
      </c>
      <c r="C8" s="13">
        <v>77200</v>
      </c>
      <c r="D8" s="15">
        <f t="shared" si="0"/>
        <v>465.8579491314227</v>
      </c>
    </row>
    <row r="9" spans="1:4" ht="36.75" customHeight="1">
      <c r="A9" s="9" t="s">
        <v>11</v>
      </c>
      <c r="B9" s="17">
        <v>196</v>
      </c>
      <c r="C9" s="13">
        <v>4848</v>
      </c>
      <c r="D9" s="15">
        <f t="shared" si="0"/>
        <v>2373.469387755102</v>
      </c>
    </row>
    <row r="10" spans="1:4" ht="36.75" customHeight="1">
      <c r="A10" s="9" t="s">
        <v>12</v>
      </c>
      <c r="B10" s="17">
        <v>27</v>
      </c>
      <c r="C10" s="13">
        <v>157</v>
      </c>
      <c r="D10" s="15">
        <f t="shared" si="0"/>
        <v>481.48148148148147</v>
      </c>
    </row>
    <row r="11" spans="1:4" ht="36.75" customHeight="1">
      <c r="A11" s="9" t="s">
        <v>13</v>
      </c>
      <c r="B11" s="17">
        <v>266</v>
      </c>
      <c r="C11" s="14">
        <v>280</v>
      </c>
      <c r="D11" s="15">
        <f t="shared" si="0"/>
        <v>5.263157894736836</v>
      </c>
    </row>
    <row r="12" spans="1:4" ht="36.75" customHeight="1">
      <c r="A12" s="12" t="s">
        <v>15</v>
      </c>
      <c r="B12" s="18"/>
      <c r="C12" s="14">
        <v>100</v>
      </c>
      <c r="D12" s="15"/>
    </row>
    <row r="13" spans="1:4" ht="36.75" customHeight="1">
      <c r="A13" s="12" t="s">
        <v>14</v>
      </c>
      <c r="B13" s="18">
        <v>582</v>
      </c>
      <c r="C13" s="14">
        <v>640</v>
      </c>
      <c r="D13" s="15">
        <f t="shared" si="0"/>
        <v>9.965635738831624</v>
      </c>
    </row>
    <row r="14" spans="1:4" ht="36.75" customHeight="1">
      <c r="A14" s="9" t="s">
        <v>16</v>
      </c>
      <c r="B14" s="17">
        <v>72017</v>
      </c>
      <c r="C14" s="14">
        <v>100221</v>
      </c>
      <c r="D14" s="15">
        <f t="shared" si="0"/>
        <v>39.16297540858409</v>
      </c>
    </row>
    <row r="15" spans="1:4" ht="36.75" customHeight="1">
      <c r="A15" s="19" t="s">
        <v>6</v>
      </c>
      <c r="B15" s="16">
        <f>SUM(B16:B18)</f>
        <v>77464</v>
      </c>
      <c r="C15" s="16">
        <f>SUM(C16:C18)</f>
        <v>12151</v>
      </c>
      <c r="D15" s="15"/>
    </row>
    <row r="16" spans="1:4" ht="36.75" customHeight="1">
      <c r="A16" s="12" t="s">
        <v>17</v>
      </c>
      <c r="B16" s="18">
        <v>16213</v>
      </c>
      <c r="C16" s="13"/>
      <c r="D16" s="15"/>
    </row>
    <row r="17" spans="1:4" ht="36.75" customHeight="1">
      <c r="A17" s="12" t="s">
        <v>18</v>
      </c>
      <c r="B17" s="18">
        <v>14089</v>
      </c>
      <c r="C17" s="13">
        <v>12151</v>
      </c>
      <c r="D17" s="15"/>
    </row>
    <row r="18" spans="1:4" ht="36.75" customHeight="1">
      <c r="A18" s="12" t="s">
        <v>20</v>
      </c>
      <c r="B18" s="18">
        <v>47162</v>
      </c>
      <c r="C18" s="13"/>
      <c r="D18" s="15"/>
    </row>
    <row r="19" spans="1:4" ht="36.75" customHeight="1">
      <c r="A19" s="16" t="s">
        <v>5</v>
      </c>
      <c r="B19" s="16">
        <f>B5+B15</f>
        <v>164681</v>
      </c>
      <c r="C19" s="16">
        <f>C5+C15</f>
        <v>196107</v>
      </c>
      <c r="D19" s="8">
        <f t="shared" si="0"/>
        <v>19.082954317741564</v>
      </c>
    </row>
    <row r="20" spans="1:4" ht="36" customHeight="1">
      <c r="A20" s="22" t="s">
        <v>3</v>
      </c>
      <c r="B20" s="22"/>
      <c r="C20" s="22"/>
      <c r="D20" s="22"/>
    </row>
  </sheetData>
  <sheetProtection/>
  <mergeCells count="3">
    <mergeCell ref="A2:D2"/>
    <mergeCell ref="C3:D3"/>
    <mergeCell ref="A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杨小柳  </dc:creator>
  <cp:keywords/>
  <dc:description/>
  <cp:lastModifiedBy>张树祥  </cp:lastModifiedBy>
  <dcterms:created xsi:type="dcterms:W3CDTF">2017-03-14T07:20:17Z</dcterms:created>
  <dcterms:modified xsi:type="dcterms:W3CDTF">2017-03-15T01:12:23Z</dcterms:modified>
  <cp:category/>
  <cp:version/>
  <cp:contentType/>
  <cp:contentStatus/>
</cp:coreProperties>
</file>