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715" windowHeight="8640" activeTab="0"/>
  </bookViews>
  <sheets>
    <sheet name="基金预算支出" sheetId="1" r:id="rId1"/>
  </sheets>
  <definedNames>
    <definedName name="_xlnm.Print_Titles" localSheetId="0">'基金预算支出'!$4:$4</definedName>
  </definedNames>
  <calcPr fullCalcOnLoad="1"/>
</workbook>
</file>

<file path=xl/sharedStrings.xml><?xml version="1.0" encoding="utf-8"?>
<sst xmlns="http://schemas.openxmlformats.org/spreadsheetml/2006/main" count="24" uniqueCount="24">
  <si>
    <t>单位：万元</t>
  </si>
  <si>
    <t>项  目</t>
  </si>
  <si>
    <t>2017年           预算数</t>
  </si>
  <si>
    <t>备注：1.城乡社区支出增加较多，主要是国有土地使用权出让收入安排的支出预算增加；</t>
  </si>
  <si>
    <t>　　 ２.其他支出增加较多，主要是土地折抵指标收入安排的项目支出增加；</t>
  </si>
  <si>
    <t>　　 3.债务付息支出增加,主要是专项债券规模增加。</t>
  </si>
  <si>
    <t>缙云县2017年政府性基金支出预算</t>
  </si>
  <si>
    <t>支出合计</t>
  </si>
  <si>
    <t>二、转移性支出</t>
  </si>
  <si>
    <t>一、本级支出</t>
  </si>
  <si>
    <t>（一）社会保障和就业支出</t>
  </si>
  <si>
    <t>（二）城乡社区支出</t>
  </si>
  <si>
    <t>（三）资源勘探信息等支出</t>
  </si>
  <si>
    <t>（四）农林水支出</t>
  </si>
  <si>
    <t>（五）交通运输支出</t>
  </si>
  <si>
    <t>（六）商业服务业等支出</t>
  </si>
  <si>
    <t xml:space="preserve">（七）其他支出 </t>
  </si>
  <si>
    <t>（八）债务付息支出</t>
  </si>
  <si>
    <t>（九）债务发行费用支出</t>
  </si>
  <si>
    <t>（一）调出资金</t>
  </si>
  <si>
    <t>（三）年终结余</t>
  </si>
  <si>
    <t>（二）地方政府专项债务还本支出</t>
  </si>
  <si>
    <t>2016年执行数</t>
  </si>
  <si>
    <t>预算比           执行数±%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</si>
</sst>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_);[Red]\(0\)"/>
    <numFmt numFmtId="178" formatCode="0_ "/>
    <numFmt numFmtId="179" formatCode="0.00_ "/>
    <numFmt numFmtId="180" formatCode="0.0_);[Red]\(0.0\)"/>
    <numFmt numFmtId="181" formatCode="0.0_ "/>
  </numFmts>
  <fonts count="28">
    <font>
      <sz val="12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name val="Helv"/>
      <family val="2"/>
    </font>
    <font>
      <u val="single"/>
      <sz val="12"/>
      <color indexed="36"/>
      <name val="宋体"/>
      <family val="0"/>
    </font>
    <font>
      <sz val="9"/>
      <name val="宋体"/>
      <family val="0"/>
    </font>
    <font>
      <sz val="12"/>
      <name val="小标宋"/>
      <family val="0"/>
    </font>
    <font>
      <b/>
      <sz val="20"/>
      <name val="小标宋"/>
      <family val="0"/>
    </font>
    <font>
      <b/>
      <sz val="12"/>
      <name val="宋体"/>
      <family val="0"/>
    </font>
    <font>
      <sz val="11"/>
      <name val="宋体"/>
      <family val="0"/>
    </font>
    <font>
      <sz val="1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1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16" borderId="5" applyNumberFormat="0" applyAlignment="0" applyProtection="0"/>
    <xf numFmtId="0" fontId="13" fillId="17" borderId="6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7" fillId="22" borderId="0" applyNumberFormat="0" applyBorder="0" applyAlignment="0" applyProtection="0"/>
    <xf numFmtId="0" fontId="18" fillId="16" borderId="8" applyNumberFormat="0" applyAlignment="0" applyProtection="0"/>
    <xf numFmtId="0" fontId="19" fillId="7" borderId="5" applyNumberFormat="0" applyAlignment="0" applyProtection="0"/>
    <xf numFmtId="0" fontId="20" fillId="0" borderId="0">
      <alignment/>
      <protection/>
    </xf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1">
    <xf numFmtId="0" fontId="0" fillId="0" borderId="0" xfId="0" applyAlignment="1">
      <alignment vertic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 vertical="center"/>
    </xf>
    <xf numFmtId="176" fontId="23" fillId="0" borderId="0" xfId="0" applyNumberFormat="1" applyFont="1" applyFill="1" applyAlignment="1">
      <alignment horizontal="right" vertical="center"/>
    </xf>
    <xf numFmtId="176" fontId="25" fillId="0" borderId="0" xfId="0" applyNumberFormat="1" applyFont="1" applyFill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 wrapText="1"/>
    </xf>
    <xf numFmtId="176" fontId="25" fillId="0" borderId="10" xfId="0" applyNumberFormat="1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176" fontId="1" fillId="0" borderId="0" xfId="0" applyNumberFormat="1" applyFont="1" applyFill="1" applyAlignment="1">
      <alignment horizontal="center" vertical="center"/>
    </xf>
    <xf numFmtId="0" fontId="25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 wrapText="1"/>
    </xf>
    <xf numFmtId="181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 wrapText="1"/>
    </xf>
    <xf numFmtId="0" fontId="24" fillId="0" borderId="0" xfId="0" applyFont="1" applyFill="1" applyAlignment="1">
      <alignment horizontal="center" vertical="center"/>
    </xf>
    <xf numFmtId="0" fontId="26" fillId="0" borderId="11" xfId="0" applyFont="1" applyFill="1" applyBorder="1" applyAlignment="1">
      <alignment horizontal="left" vertical="center"/>
    </xf>
    <xf numFmtId="0" fontId="26" fillId="0" borderId="0" xfId="0" applyFont="1" applyFill="1" applyAlignment="1">
      <alignment horizontal="left" vertical="center" wrapText="1"/>
    </xf>
    <xf numFmtId="0" fontId="27" fillId="0" borderId="0" xfId="0" applyFont="1" applyFill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vertical="center"/>
    </xf>
  </cellXfs>
  <cellStyles count="50">
    <cellStyle name="Normal" xfId="0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样式 1" xfId="62"/>
    <cellStyle name="Followed Hyperlink" xfId="63"/>
    <cellStyle name="注释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D22"/>
  <sheetViews>
    <sheetView tabSelected="1" workbookViewId="0" topLeftCell="A1">
      <selection activeCell="D4" sqref="D4"/>
    </sheetView>
  </sheetViews>
  <sheetFormatPr defaultColWidth="9.00390625" defaultRowHeight="14.25"/>
  <cols>
    <col min="1" max="1" width="37.75390625" style="1" customWidth="1"/>
    <col min="2" max="2" width="11.25390625" style="1" customWidth="1"/>
    <col min="3" max="3" width="12.25390625" style="2" customWidth="1"/>
    <col min="4" max="4" width="13.125" style="10" customWidth="1"/>
    <col min="5" max="16384" width="9.00390625" style="1" customWidth="1"/>
  </cols>
  <sheetData>
    <row r="1" ht="12.75" customHeight="1">
      <c r="D1" s="3"/>
    </row>
    <row r="2" spans="1:4" ht="33" customHeight="1">
      <c r="A2" s="15" t="s">
        <v>6</v>
      </c>
      <c r="B2" s="15"/>
      <c r="C2" s="15"/>
      <c r="D2" s="15"/>
    </row>
    <row r="3" ht="24.75" customHeight="1">
      <c r="D3" s="4" t="s">
        <v>0</v>
      </c>
    </row>
    <row r="4" spans="1:4" ht="48" customHeight="1">
      <c r="A4" s="5" t="s">
        <v>1</v>
      </c>
      <c r="B4" s="6" t="s">
        <v>22</v>
      </c>
      <c r="C4" s="6" t="s">
        <v>2</v>
      </c>
      <c r="D4" s="7" t="s">
        <v>23</v>
      </c>
    </row>
    <row r="5" spans="1:4" ht="28.5" customHeight="1">
      <c r="A5" s="11" t="s">
        <v>9</v>
      </c>
      <c r="B5" s="9">
        <f>SUM(B6:B14)</f>
        <v>76368</v>
      </c>
      <c r="C5" s="9">
        <f>SUM(C6:C14)</f>
        <v>148816</v>
      </c>
      <c r="D5" s="13">
        <f>(C5-B5)/B5*100</f>
        <v>94.86695998323906</v>
      </c>
    </row>
    <row r="6" spans="1:4" ht="28.5" customHeight="1">
      <c r="A6" s="19" t="s">
        <v>10</v>
      </c>
      <c r="B6" s="9">
        <v>318</v>
      </c>
      <c r="C6" s="9"/>
      <c r="D6" s="13"/>
    </row>
    <row r="7" spans="1:4" ht="28.5" customHeight="1">
      <c r="A7" s="20" t="s">
        <v>11</v>
      </c>
      <c r="B7" s="9">
        <v>16000</v>
      </c>
      <c r="C7" s="9">
        <v>60745</v>
      </c>
      <c r="D7" s="13">
        <f>(C7-B7)/B7*100</f>
        <v>279.65625</v>
      </c>
    </row>
    <row r="8" spans="1:4" ht="28.5" customHeight="1">
      <c r="A8" s="20" t="s">
        <v>12</v>
      </c>
      <c r="B8" s="9">
        <v>70</v>
      </c>
      <c r="C8" s="9">
        <v>70</v>
      </c>
      <c r="D8" s="13">
        <f>(C8-B8)/B8*100</f>
        <v>0</v>
      </c>
    </row>
    <row r="9" spans="1:4" ht="28.5" customHeight="1">
      <c r="A9" s="20" t="s">
        <v>13</v>
      </c>
      <c r="B9" s="9">
        <v>30</v>
      </c>
      <c r="C9" s="9"/>
      <c r="D9" s="13"/>
    </row>
    <row r="10" spans="1:4" ht="28.5" customHeight="1">
      <c r="A10" s="20" t="s">
        <v>14</v>
      </c>
      <c r="B10" s="9">
        <v>403</v>
      </c>
      <c r="C10" s="9"/>
      <c r="D10" s="13"/>
    </row>
    <row r="11" spans="1:4" ht="28.5" customHeight="1">
      <c r="A11" s="20" t="s">
        <v>15</v>
      </c>
      <c r="B11" s="9">
        <v>8</v>
      </c>
      <c r="C11" s="9"/>
      <c r="D11" s="13"/>
    </row>
    <row r="12" spans="1:4" ht="28.5" customHeight="1">
      <c r="A12" s="20" t="s">
        <v>16</v>
      </c>
      <c r="B12" s="9">
        <v>57803</v>
      </c>
      <c r="C12" s="9">
        <v>85401</v>
      </c>
      <c r="D12" s="13">
        <f>(C12-B12)/B12*100</f>
        <v>47.744926733906546</v>
      </c>
    </row>
    <row r="13" spans="1:4" ht="28.5" customHeight="1">
      <c r="A13" s="20" t="s">
        <v>17</v>
      </c>
      <c r="B13" s="9">
        <v>1684</v>
      </c>
      <c r="C13" s="9">
        <v>2580</v>
      </c>
      <c r="D13" s="13">
        <f>(C13-B13)/B13*100</f>
        <v>53.20665083135392</v>
      </c>
    </row>
    <row r="14" spans="1:4" ht="28.5" customHeight="1">
      <c r="A14" s="20" t="s">
        <v>18</v>
      </c>
      <c r="B14" s="9">
        <v>52</v>
      </c>
      <c r="C14" s="9">
        <v>20</v>
      </c>
      <c r="D14" s="13">
        <f>(C14-B14)/B14*100</f>
        <v>-61.53846153846154</v>
      </c>
    </row>
    <row r="15" spans="1:4" ht="28.5" customHeight="1">
      <c r="A15" s="8" t="s">
        <v>8</v>
      </c>
      <c r="B15" s="5">
        <f>SUM(B16:B18)</f>
        <v>88313</v>
      </c>
      <c r="C15" s="5">
        <f>SUM(C16:C18)</f>
        <v>47291</v>
      </c>
      <c r="D15" s="13"/>
    </row>
    <row r="16" spans="1:4" ht="28.5" customHeight="1">
      <c r="A16" s="14" t="s">
        <v>19</v>
      </c>
      <c r="B16" s="12">
        <v>29000</v>
      </c>
      <c r="C16" s="9">
        <v>35000</v>
      </c>
      <c r="D16" s="13"/>
    </row>
    <row r="17" spans="1:4" ht="28.5" customHeight="1">
      <c r="A17" s="14" t="s">
        <v>21</v>
      </c>
      <c r="B17" s="12">
        <v>47162</v>
      </c>
      <c r="C17" s="9"/>
      <c r="D17" s="13"/>
    </row>
    <row r="18" spans="1:4" ht="28.5" customHeight="1">
      <c r="A18" s="14" t="s">
        <v>20</v>
      </c>
      <c r="B18" s="12">
        <v>12151</v>
      </c>
      <c r="C18" s="9">
        <v>12291</v>
      </c>
      <c r="D18" s="13"/>
    </row>
    <row r="19" spans="1:4" ht="28.5" customHeight="1">
      <c r="A19" s="6" t="s">
        <v>7</v>
      </c>
      <c r="B19" s="6">
        <f>B5+B15</f>
        <v>164681</v>
      </c>
      <c r="C19" s="6">
        <f>C5+C15</f>
        <v>196107</v>
      </c>
      <c r="D19" s="13">
        <f>(C19-B19)/B19*100</f>
        <v>19.082954317741574</v>
      </c>
    </row>
    <row r="20" spans="1:4" ht="23.25" customHeight="1">
      <c r="A20" s="16" t="s">
        <v>3</v>
      </c>
      <c r="B20" s="16"/>
      <c r="C20" s="16"/>
      <c r="D20" s="16"/>
    </row>
    <row r="21" spans="1:4" ht="23.25" customHeight="1">
      <c r="A21" s="17" t="s">
        <v>4</v>
      </c>
      <c r="B21" s="17"/>
      <c r="C21" s="18"/>
      <c r="D21" s="18"/>
    </row>
    <row r="22" spans="1:4" ht="18.75" customHeight="1">
      <c r="A22" s="17" t="s">
        <v>5</v>
      </c>
      <c r="B22" s="17"/>
      <c r="C22" s="18"/>
      <c r="D22" s="18"/>
    </row>
  </sheetData>
  <sheetProtection/>
  <mergeCells count="4">
    <mergeCell ref="A2:D2"/>
    <mergeCell ref="A20:D20"/>
    <mergeCell ref="A21:D21"/>
    <mergeCell ref="A22:D2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杨小柳  </dc:creator>
  <cp:keywords/>
  <dc:description/>
  <cp:lastModifiedBy>张树祥  </cp:lastModifiedBy>
  <dcterms:created xsi:type="dcterms:W3CDTF">2017-03-14T07:27:23Z</dcterms:created>
  <dcterms:modified xsi:type="dcterms:W3CDTF">2017-03-15T01:12:07Z</dcterms:modified>
  <cp:category/>
  <cp:version/>
  <cp:contentType/>
  <cp:contentStatus/>
</cp:coreProperties>
</file>